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38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1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62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24"/>
  <c r="G196" l="1"/>
  <c r="F157"/>
  <c r="F43"/>
  <c r="F81"/>
  <c r="J196"/>
  <c r="I196"/>
  <c r="H196"/>
  <c r="F196" l="1"/>
</calcChain>
</file>

<file path=xl/sharedStrings.xml><?xml version="1.0" encoding="utf-8"?>
<sst xmlns="http://schemas.openxmlformats.org/spreadsheetml/2006/main" count="241" uniqueCount="73">
  <si>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</si>
  <si>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</si>
  <si>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</si>
  <si>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</si>
  <si>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</si>
  <si>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</si>
  <si>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</si>
  <si>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</si>
  <si>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</si>
  <si>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</si>
  <si>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</si>
  <si>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</si>
  <si>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</si>
  <si>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</si>
  <si>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</si>
  <si>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</si>
  <si>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</si>
  <si>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</si>
  <si>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</si>
  <si>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</si>
  <si>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</si>
  <si>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</si>
  <si>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</si>
  <si>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</si>
  <si>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</si>
  <si>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</si>
  <si>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</si>
  <si>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</si>
  <si>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</si>
  <si>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</si>
  <si>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</si>
  <si>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</si>
  <si>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</si>
  <si>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</si>
  <si>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</si>
  <si>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</si>
  <si>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</si>
  <si>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</si>
  <si>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Васильево-Шамшевская СОШ № 8</t>
  </si>
  <si>
    <t>Анищенко Н.Ю.</t>
  </si>
  <si>
    <t>директор школы</t>
  </si>
  <si>
    <t>Каша гречневая рассыпчатая</t>
  </si>
  <si>
    <t>Чай с лимоном</t>
  </si>
  <si>
    <t>Хлеб пшеничный</t>
  </si>
  <si>
    <t>Фрукты свежие (яблоко,банан,груша)</t>
  </si>
  <si>
    <t>Печенье</t>
  </si>
  <si>
    <t>Кондитерские изделия</t>
  </si>
  <si>
    <t xml:space="preserve">Хлеб пшеничный </t>
  </si>
  <si>
    <t>Блины с яблоком и сметаной</t>
  </si>
  <si>
    <t>Каша вязкая молочная из риса и пшена "Дружба"</t>
  </si>
  <si>
    <t>Каша жидка молочная (рисовая,овсяная,ячневая)</t>
  </si>
  <si>
    <t>Компот из смеси сухофруктов</t>
  </si>
  <si>
    <t>сыр</t>
  </si>
  <si>
    <t>Сыр (порциями)</t>
  </si>
  <si>
    <t>Котлеты рубленные из птицы</t>
  </si>
  <si>
    <t>Каша вязкая (пшеничная)</t>
  </si>
  <si>
    <t>Макароны запеченые с сыром</t>
  </si>
  <si>
    <t>Рыба,тушеная в томате с овощами(минтай)</t>
  </si>
  <si>
    <t>Картофельное пюре</t>
  </si>
  <si>
    <t>Каша жидкая молочная (овсяная,рисовая,ячневая)</t>
  </si>
  <si>
    <t>Плов (говядина,птица)</t>
  </si>
  <si>
    <t>Чай с сахаром</t>
  </si>
  <si>
    <t>Каша жидкая молочная из гречневой крупы</t>
  </si>
  <si>
    <t>кондитерские изделия</t>
  </si>
  <si>
    <t>Птица или кролик,тушеные в соусе</t>
  </si>
  <si>
    <t>Согласовано:</t>
  </si>
  <si>
    <t>45/45</t>
  </si>
  <si>
    <t>160/20</t>
  </si>
  <si>
    <t>120/20</t>
  </si>
  <si>
    <t>180/20</t>
  </si>
  <si>
    <t>Запеканка из творога со сметаной</t>
  </si>
  <si>
    <t>печенье</t>
  </si>
  <si>
    <t>50/50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</si>
</sst>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F136" sqref="F13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38</v>
      </c>
      <c r="D1" s="52"/>
      <c r="E1" s="52"/>
      <c r="F1" s="12" t="s">
        <v>65</v>
      </c>
      <c r="G1" s="2" t="s">
        <v>16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64</v>
      </c>
      <c r="F6" s="40" t="s">
        <v>66</v>
      </c>
      <c r="G6" s="40">
        <v>14</v>
      </c>
      <c r="H6" s="40">
        <v>15.28</v>
      </c>
      <c r="I6" s="40">
        <v>4.96</v>
      </c>
      <c r="J6" s="40">
        <v>212.4</v>
      </c>
      <c r="K6" s="41">
        <v>290</v>
      </c>
      <c r="L6" s="40"/>
    </row>
    <row r="7" spans="1:12" ht="15">
      <c r="A7" s="23"/>
      <c r="B7" s="15"/>
      <c r="C7" s="11"/>
      <c r="D7" s="6"/>
      <c r="E7" s="42" t="s">
        <v>41</v>
      </c>
      <c r="F7" s="43">
        <v>150</v>
      </c>
      <c r="G7" s="43">
        <v>7.11</v>
      </c>
      <c r="H7" s="43">
        <v>8.33</v>
      </c>
      <c r="I7" s="43">
        <v>41.19</v>
      </c>
      <c r="J7" s="43">
        <v>257.87</v>
      </c>
      <c r="K7" s="44">
        <v>168</v>
      </c>
      <c r="L7" s="43"/>
    </row>
    <row r="8" spans="1:12" ht="1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  <c r="L8" s="43"/>
    </row>
    <row r="9" spans="1:12" ht="1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1.5</v>
      </c>
      <c r="H9" s="43">
        <v>0.1</v>
      </c>
      <c r="I9" s="43">
        <v>10</v>
      </c>
      <c r="J9" s="43">
        <v>47.4</v>
      </c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46</v>
      </c>
      <c r="E11" s="42" t="s">
        <v>45</v>
      </c>
      <c r="F11" s="43">
        <v>25</v>
      </c>
      <c r="G11" s="43">
        <v>1.88</v>
      </c>
      <c r="H11" s="43">
        <v>3.44</v>
      </c>
      <c r="I11" s="43">
        <v>14.38</v>
      </c>
      <c r="J11" s="43">
        <v>93.75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485</v>
      </c>
      <c r="G13" s="19">
        <f t="shared" ref="G13:J13" si="0">SUM(G6:G12)</f>
        <v>24.619999999999997</v>
      </c>
      <c r="H13" s="19">
        <f t="shared" si="0"/>
        <v>27.17</v>
      </c>
      <c r="I13" s="19">
        <f t="shared" si="0"/>
        <v>85.72999999999999</v>
      </c>
      <c r="J13" s="19">
        <f t="shared" si="0"/>
        <v>673.42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485</v>
      </c>
      <c r="G24" s="32">
        <f t="shared" ref="G24:J24" si="4">G13+G23</f>
        <v>24.619999999999997</v>
      </c>
      <c r="H24" s="32">
        <f t="shared" si="4"/>
        <v>27.17</v>
      </c>
      <c r="I24" s="32">
        <f t="shared" si="4"/>
        <v>85.72999999999999</v>
      </c>
      <c r="J24" s="32">
        <f t="shared" si="4"/>
        <v>673.42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70</v>
      </c>
      <c r="F25" s="40" t="s">
        <v>67</v>
      </c>
      <c r="G25" s="40">
        <v>23.22</v>
      </c>
      <c r="H25" s="40">
        <v>15.95</v>
      </c>
      <c r="I25" s="40">
        <v>22.7</v>
      </c>
      <c r="J25" s="40">
        <v>326.91000000000003</v>
      </c>
      <c r="K25" s="41">
        <v>237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51</v>
      </c>
      <c r="F27" s="43">
        <v>200</v>
      </c>
      <c r="G27" s="43">
        <v>0.66</v>
      </c>
      <c r="H27" s="43">
        <v>0.09</v>
      </c>
      <c r="I27" s="43">
        <v>32.01</v>
      </c>
      <c r="J27" s="43">
        <v>132.80000000000001</v>
      </c>
      <c r="K27" s="44">
        <v>350</v>
      </c>
      <c r="L27" s="43"/>
    </row>
    <row r="28" spans="1:12" ht="15">
      <c r="A28" s="14"/>
      <c r="B28" s="15"/>
      <c r="C28" s="11"/>
      <c r="D28" s="7" t="s">
        <v>22</v>
      </c>
      <c r="E28" s="42" t="s">
        <v>47</v>
      </c>
      <c r="F28" s="43">
        <v>20</v>
      </c>
      <c r="G28" s="43">
        <v>1.5</v>
      </c>
      <c r="H28" s="43">
        <v>0.1</v>
      </c>
      <c r="I28" s="43">
        <v>10</v>
      </c>
      <c r="J28" s="43">
        <v>47.4</v>
      </c>
      <c r="K28" s="44"/>
      <c r="L28" s="43"/>
    </row>
    <row r="29" spans="1:12" ht="15">
      <c r="A29" s="14"/>
      <c r="B29" s="15"/>
      <c r="C29" s="11"/>
      <c r="D29" s="7" t="s">
        <v>23</v>
      </c>
      <c r="E29" s="42" t="s">
        <v>44</v>
      </c>
      <c r="F29" s="43">
        <v>100</v>
      </c>
      <c r="G29" s="43">
        <v>0.4</v>
      </c>
      <c r="H29" s="43">
        <v>0.4</v>
      </c>
      <c r="I29" s="43">
        <v>9.7899999999999991</v>
      </c>
      <c r="J29" s="43">
        <v>46.82</v>
      </c>
      <c r="K29" s="44">
        <v>338</v>
      </c>
      <c r="L29" s="43"/>
    </row>
    <row r="30" spans="1:12" ht="15">
      <c r="A30" s="14"/>
      <c r="B30" s="15"/>
      <c r="C30" s="11"/>
      <c r="D30" s="6" t="s">
        <v>63</v>
      </c>
      <c r="E30" s="42" t="s">
        <v>71</v>
      </c>
      <c r="F30" s="43">
        <v>25</v>
      </c>
      <c r="G30" s="43">
        <v>1.88</v>
      </c>
      <c r="H30" s="43">
        <v>3.44</v>
      </c>
      <c r="I30" s="43">
        <v>14.38</v>
      </c>
      <c r="J30" s="43">
        <v>93.75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525</v>
      </c>
      <c r="G32" s="19">
        <f t="shared" ref="G32" si="6">SUM(G25:G31)</f>
        <v>27.659999999999997</v>
      </c>
      <c r="H32" s="19">
        <f t="shared" ref="H32" si="7">SUM(H25:H31)</f>
        <v>19.98</v>
      </c>
      <c r="I32" s="19">
        <f t="shared" ref="I32" si="8">SUM(I25:I31)</f>
        <v>88.88</v>
      </c>
      <c r="J32" s="19">
        <f t="shared" ref="J32:L32" si="9">SUM(J25:J31)</f>
        <v>647.68000000000006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525</v>
      </c>
      <c r="G43" s="32">
        <f t="shared" ref="G43" si="14">G32+G42</f>
        <v>27.659999999999997</v>
      </c>
      <c r="H43" s="32">
        <f t="shared" ref="H43" si="15">H32+H42</f>
        <v>19.98</v>
      </c>
      <c r="I43" s="32">
        <f t="shared" ref="I43" si="16">I32+I42</f>
        <v>88.88</v>
      </c>
      <c r="J43" s="32">
        <f t="shared" ref="J43:L43" si="17">J32+J42</f>
        <v>647.68000000000006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48</v>
      </c>
      <c r="F44" s="40" t="s">
        <v>68</v>
      </c>
      <c r="G44" s="40">
        <v>4.5</v>
      </c>
      <c r="H44" s="40">
        <v>11</v>
      </c>
      <c r="I44" s="40">
        <v>30.7</v>
      </c>
      <c r="J44" s="40">
        <v>235</v>
      </c>
      <c r="K44" s="41"/>
      <c r="L44" s="40"/>
    </row>
    <row r="45" spans="1:12" ht="15">
      <c r="A45" s="23"/>
      <c r="B45" s="15"/>
      <c r="C45" s="11"/>
      <c r="D45" s="6"/>
      <c r="E45" s="42" t="s">
        <v>49</v>
      </c>
      <c r="F45" s="43">
        <v>150</v>
      </c>
      <c r="G45" s="43">
        <v>4.3499999999999996</v>
      </c>
      <c r="H45" s="43">
        <v>8</v>
      </c>
      <c r="I45" s="43">
        <v>23.97</v>
      </c>
      <c r="J45" s="43">
        <v>186.14</v>
      </c>
      <c r="K45" s="44">
        <v>175</v>
      </c>
      <c r="L45" s="43"/>
    </row>
    <row r="46" spans="1:12" ht="1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43"/>
    </row>
    <row r="47" spans="1:12" ht="15">
      <c r="A47" s="23"/>
      <c r="B47" s="15"/>
      <c r="C47" s="11"/>
      <c r="D47" s="7" t="s">
        <v>22</v>
      </c>
      <c r="E47" s="42" t="s">
        <v>43</v>
      </c>
      <c r="F47" s="43">
        <v>20</v>
      </c>
      <c r="G47" s="43">
        <v>1.5</v>
      </c>
      <c r="H47" s="43">
        <v>0.1</v>
      </c>
      <c r="I47" s="43">
        <v>10</v>
      </c>
      <c r="J47" s="43">
        <v>47.4</v>
      </c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v>510</v>
      </c>
      <c r="G51" s="19">
        <f t="shared" ref="G51" si="18">SUM(G44:G50)</f>
        <v>10.48</v>
      </c>
      <c r="H51" s="19">
        <f t="shared" ref="H51" si="19">SUM(H44:H50)</f>
        <v>19.12</v>
      </c>
      <c r="I51" s="19">
        <f t="shared" ref="I51" si="20">SUM(I44:I50)</f>
        <v>79.87</v>
      </c>
      <c r="J51" s="19">
        <f t="shared" ref="J51:L51" si="21">SUM(J44:J50)</f>
        <v>530.54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6">G51+G61</f>
        <v>10.48</v>
      </c>
      <c r="H62" s="32">
        <f t="shared" ref="H62" si="27">H51+H61</f>
        <v>19.12</v>
      </c>
      <c r="I62" s="32">
        <f t="shared" ref="I62" si="28">I51+I61</f>
        <v>79.87</v>
      </c>
      <c r="J62" s="32">
        <f t="shared" ref="J62:L62" si="29">J51+J61</f>
        <v>530.54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50</v>
      </c>
      <c r="F63" s="40">
        <v>200</v>
      </c>
      <c r="G63" s="40">
        <v>3.62</v>
      </c>
      <c r="H63" s="40">
        <v>7.61</v>
      </c>
      <c r="I63" s="40">
        <v>23.73</v>
      </c>
      <c r="J63" s="40">
        <v>178.21</v>
      </c>
      <c r="K63" s="41">
        <v>182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51</v>
      </c>
      <c r="F65" s="43">
        <v>200</v>
      </c>
      <c r="G65" s="43">
        <v>0.66</v>
      </c>
      <c r="H65" s="43">
        <v>0.09</v>
      </c>
      <c r="I65" s="43">
        <v>32.01</v>
      </c>
      <c r="J65" s="43">
        <v>132.80000000000001</v>
      </c>
      <c r="K65" s="44">
        <v>350</v>
      </c>
      <c r="L65" s="43"/>
    </row>
    <row r="66" spans="1:12" ht="15">
      <c r="A66" s="23"/>
      <c r="B66" s="15"/>
      <c r="C66" s="11"/>
      <c r="D66" s="7" t="s">
        <v>22</v>
      </c>
      <c r="E66" s="42" t="s">
        <v>43</v>
      </c>
      <c r="F66" s="43">
        <v>20</v>
      </c>
      <c r="G66" s="43">
        <v>1.5</v>
      </c>
      <c r="H66" s="43">
        <v>0.1</v>
      </c>
      <c r="I66" s="43">
        <v>10</v>
      </c>
      <c r="J66" s="43">
        <v>47.1</v>
      </c>
      <c r="K66" s="44"/>
      <c r="L66" s="43"/>
    </row>
    <row r="67" spans="1:12" ht="15">
      <c r="A67" s="23"/>
      <c r="B67" s="15"/>
      <c r="C67" s="11"/>
      <c r="D67" s="7" t="s">
        <v>23</v>
      </c>
      <c r="E67" s="42" t="s">
        <v>44</v>
      </c>
      <c r="F67" s="43">
        <v>100</v>
      </c>
      <c r="G67" s="43">
        <v>0.4</v>
      </c>
      <c r="H67" s="43">
        <v>0.4</v>
      </c>
      <c r="I67" s="43">
        <v>9.7899999999999991</v>
      </c>
      <c r="J67" s="43">
        <v>46.82</v>
      </c>
      <c r="K67" s="44">
        <v>338</v>
      </c>
      <c r="L67" s="43"/>
    </row>
    <row r="68" spans="1:12" ht="15">
      <c r="A68" s="23"/>
      <c r="B68" s="15"/>
      <c r="C68" s="11"/>
      <c r="D68" s="6" t="s">
        <v>52</v>
      </c>
      <c r="E68" s="42" t="s">
        <v>53</v>
      </c>
      <c r="F68" s="43">
        <v>15</v>
      </c>
      <c r="G68" s="43">
        <v>3.48</v>
      </c>
      <c r="H68" s="43">
        <v>4.43</v>
      </c>
      <c r="I68" s="43">
        <v>0</v>
      </c>
      <c r="J68" s="43">
        <v>54</v>
      </c>
      <c r="K68" s="44">
        <v>7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535</v>
      </c>
      <c r="G70" s="19">
        <f t="shared" ref="G70" si="30">SUM(G63:G69)</f>
        <v>9.66</v>
      </c>
      <c r="H70" s="19">
        <f t="shared" ref="H70" si="31">SUM(H63:H69)</f>
        <v>12.629999999999999</v>
      </c>
      <c r="I70" s="19">
        <f t="shared" ref="I70" si="32">SUM(I63:I69)</f>
        <v>75.53</v>
      </c>
      <c r="J70" s="19">
        <f t="shared" ref="J70:L70" si="33">SUM(J63:J69)</f>
        <v>458.93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535</v>
      </c>
      <c r="G81" s="32">
        <f t="shared" ref="G81" si="38">G70+G80</f>
        <v>9.66</v>
      </c>
      <c r="H81" s="32">
        <f t="shared" ref="H81" si="39">H70+H80</f>
        <v>12.629999999999999</v>
      </c>
      <c r="I81" s="32">
        <f t="shared" ref="I81" si="40">I70+I80</f>
        <v>75.53</v>
      </c>
      <c r="J81" s="32">
        <f t="shared" ref="J81:L81" si="41">J70+J80</f>
        <v>458.93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54</v>
      </c>
      <c r="F82" s="40">
        <v>90</v>
      </c>
      <c r="G82" s="40">
        <v>14.17</v>
      </c>
      <c r="H82" s="40">
        <v>12.2</v>
      </c>
      <c r="I82" s="40">
        <v>13.27</v>
      </c>
      <c r="J82" s="40">
        <v>232.87</v>
      </c>
      <c r="K82" s="41">
        <v>294</v>
      </c>
      <c r="L82" s="40"/>
    </row>
    <row r="83" spans="1:12" ht="15">
      <c r="A83" s="23"/>
      <c r="B83" s="15"/>
      <c r="C83" s="11"/>
      <c r="D83" s="6"/>
      <c r="E83" s="42" t="s">
        <v>55</v>
      </c>
      <c r="F83" s="43">
        <v>190</v>
      </c>
      <c r="G83" s="43">
        <v>5.07</v>
      </c>
      <c r="H83" s="43">
        <v>5.37</v>
      </c>
      <c r="I83" s="43">
        <v>31.11</v>
      </c>
      <c r="J83" s="43">
        <v>193.04</v>
      </c>
      <c r="K83" s="44">
        <v>314</v>
      </c>
      <c r="L83" s="43"/>
    </row>
    <row r="84" spans="1:12" ht="15">
      <c r="A84" s="23"/>
      <c r="B84" s="15"/>
      <c r="C84" s="11"/>
      <c r="D84" s="7" t="s">
        <v>21</v>
      </c>
      <c r="E84" s="42" t="s">
        <v>42</v>
      </c>
      <c r="F84" s="43">
        <v>200</v>
      </c>
      <c r="G84" s="43">
        <v>0.13</v>
      </c>
      <c r="H84" s="43">
        <v>0.02</v>
      </c>
      <c r="I84" s="43">
        <v>15.2</v>
      </c>
      <c r="J84" s="43">
        <v>62</v>
      </c>
      <c r="K84" s="44">
        <v>377</v>
      </c>
      <c r="L84" s="43"/>
    </row>
    <row r="85" spans="1:12" ht="15">
      <c r="A85" s="23"/>
      <c r="B85" s="15"/>
      <c r="C85" s="11"/>
      <c r="D85" s="7" t="s">
        <v>22</v>
      </c>
      <c r="E85" s="42" t="s">
        <v>47</v>
      </c>
      <c r="F85" s="43">
        <v>20</v>
      </c>
      <c r="G85" s="43">
        <v>1.5</v>
      </c>
      <c r="H85" s="43">
        <v>0.1</v>
      </c>
      <c r="I85" s="43">
        <v>10</v>
      </c>
      <c r="J85" s="43">
        <v>47.4</v>
      </c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20.87</v>
      </c>
      <c r="H89" s="19">
        <f t="shared" ref="H89" si="43">SUM(H82:H88)</f>
        <v>17.690000000000001</v>
      </c>
      <c r="I89" s="19">
        <f t="shared" ref="I89" si="44">SUM(I82:I88)</f>
        <v>69.58</v>
      </c>
      <c r="J89" s="19">
        <f t="shared" ref="J89:L89" si="45">SUM(J82:J88)</f>
        <v>535.30999999999995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20.87</v>
      </c>
      <c r="H100" s="32">
        <f t="shared" ref="H100" si="51">H89+H99</f>
        <v>17.690000000000001</v>
      </c>
      <c r="I100" s="32">
        <f t="shared" ref="I100" si="52">I89+I99</f>
        <v>69.58</v>
      </c>
      <c r="J100" s="32">
        <f t="shared" ref="J100:L100" si="53">J89+J99</f>
        <v>535.30999999999995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56</v>
      </c>
      <c r="F101" s="40" t="s">
        <v>69</v>
      </c>
      <c r="G101" s="40">
        <v>7.1</v>
      </c>
      <c r="H101" s="40">
        <v>7.01</v>
      </c>
      <c r="I101" s="40">
        <v>22.71</v>
      </c>
      <c r="J101" s="40">
        <v>218</v>
      </c>
      <c r="K101" s="41">
        <v>207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61</v>
      </c>
      <c r="F103" s="43">
        <v>200</v>
      </c>
      <c r="G103" s="43">
        <v>0.06</v>
      </c>
      <c r="H103" s="43">
        <v>0.02</v>
      </c>
      <c r="I103" s="43">
        <v>9.93</v>
      </c>
      <c r="J103" s="43">
        <v>39.79</v>
      </c>
      <c r="K103" s="44">
        <v>376</v>
      </c>
      <c r="L103" s="43"/>
    </row>
    <row r="104" spans="1:12" ht="15">
      <c r="A104" s="23"/>
      <c r="B104" s="15"/>
      <c r="C104" s="11"/>
      <c r="D104" s="7" t="s">
        <v>22</v>
      </c>
      <c r="E104" s="42" t="s">
        <v>43</v>
      </c>
      <c r="F104" s="43">
        <v>20</v>
      </c>
      <c r="G104" s="43">
        <v>1.5</v>
      </c>
      <c r="H104" s="43">
        <v>0.1</v>
      </c>
      <c r="I104" s="43">
        <v>10</v>
      </c>
      <c r="J104" s="43">
        <v>47.4</v>
      </c>
      <c r="K104" s="44"/>
      <c r="L104" s="43"/>
    </row>
    <row r="105" spans="1:12" ht="15">
      <c r="A105" s="23"/>
      <c r="B105" s="15"/>
      <c r="C105" s="11"/>
      <c r="D105" s="7" t="s">
        <v>23</v>
      </c>
      <c r="E105" s="42" t="s">
        <v>44</v>
      </c>
      <c r="F105" s="43">
        <v>100</v>
      </c>
      <c r="G105" s="43">
        <v>0.4</v>
      </c>
      <c r="H105" s="43">
        <v>0.4</v>
      </c>
      <c r="I105" s="43">
        <v>9.7899999999999991</v>
      </c>
      <c r="J105" s="43">
        <v>46.82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v>520</v>
      </c>
      <c r="G108" s="19">
        <f t="shared" ref="G108:J108" si="54">SUM(G101:G107)</f>
        <v>9.06</v>
      </c>
      <c r="H108" s="19">
        <f t="shared" si="54"/>
        <v>7.5299999999999994</v>
      </c>
      <c r="I108" s="19">
        <f t="shared" si="54"/>
        <v>52.43</v>
      </c>
      <c r="J108" s="19">
        <f t="shared" si="54"/>
        <v>352.01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520</v>
      </c>
      <c r="G119" s="32">
        <f t="shared" ref="G119" si="58">G108+G118</f>
        <v>9.06</v>
      </c>
      <c r="H119" s="32">
        <f t="shared" ref="H119" si="59">H108+H118</f>
        <v>7.5299999999999994</v>
      </c>
      <c r="I119" s="32">
        <f t="shared" ref="I119" si="60">I108+I118</f>
        <v>52.43</v>
      </c>
      <c r="J119" s="32">
        <f t="shared" ref="J119:L119" si="61">J108+J118</f>
        <v>352.01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57</v>
      </c>
      <c r="F120" s="40" t="s">
        <v>72</v>
      </c>
      <c r="G120" s="40">
        <v>8.77</v>
      </c>
      <c r="H120" s="40">
        <v>3.96</v>
      </c>
      <c r="I120" s="40">
        <v>3.42</v>
      </c>
      <c r="J120" s="40">
        <v>94.5</v>
      </c>
      <c r="K120" s="41">
        <v>229</v>
      </c>
      <c r="L120" s="40"/>
    </row>
    <row r="121" spans="1:12" ht="15">
      <c r="A121" s="14"/>
      <c r="B121" s="15"/>
      <c r="C121" s="11"/>
      <c r="D121" s="6"/>
      <c r="E121" s="42" t="s">
        <v>58</v>
      </c>
      <c r="F121" s="43">
        <v>150</v>
      </c>
      <c r="G121" s="43">
        <v>3.1</v>
      </c>
      <c r="H121" s="43">
        <v>9.14</v>
      </c>
      <c r="I121" s="43">
        <v>18</v>
      </c>
      <c r="J121" s="43">
        <v>172.43</v>
      </c>
      <c r="K121" s="44">
        <v>128</v>
      </c>
      <c r="L121" s="43"/>
    </row>
    <row r="122" spans="1:12" ht="1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5">
      <c r="A123" s="14"/>
      <c r="B123" s="15"/>
      <c r="C123" s="11"/>
      <c r="D123" s="7" t="s">
        <v>22</v>
      </c>
      <c r="E123" s="42" t="s">
        <v>43</v>
      </c>
      <c r="F123" s="43">
        <v>20</v>
      </c>
      <c r="G123" s="43">
        <v>1.5</v>
      </c>
      <c r="H123" s="43">
        <v>0.1</v>
      </c>
      <c r="I123" s="43">
        <v>10</v>
      </c>
      <c r="J123" s="43">
        <v>47.4</v>
      </c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v>470</v>
      </c>
      <c r="G127" s="19">
        <f t="shared" ref="G127:J127" si="62">SUM(G120:G126)</f>
        <v>13.5</v>
      </c>
      <c r="H127" s="19">
        <f t="shared" si="62"/>
        <v>13.22</v>
      </c>
      <c r="I127" s="19">
        <f t="shared" si="62"/>
        <v>46.620000000000005</v>
      </c>
      <c r="J127" s="19">
        <f t="shared" si="62"/>
        <v>376.33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470</v>
      </c>
      <c r="G138" s="32">
        <f t="shared" ref="G138" si="66">G127+G137</f>
        <v>13.5</v>
      </c>
      <c r="H138" s="32">
        <f t="shared" ref="H138" si="67">H127+H137</f>
        <v>13.22</v>
      </c>
      <c r="I138" s="32">
        <f t="shared" ref="I138" si="68">I127+I137</f>
        <v>46.620000000000005</v>
      </c>
      <c r="J138" s="32">
        <f t="shared" ref="J138:L138" si="69">J127+J137</f>
        <v>376.33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59</v>
      </c>
      <c r="F139" s="40">
        <v>210</v>
      </c>
      <c r="G139" s="40">
        <v>3.8</v>
      </c>
      <c r="H139" s="40">
        <v>7.99</v>
      </c>
      <c r="I139" s="40">
        <v>24.92</v>
      </c>
      <c r="J139" s="40">
        <v>187.12</v>
      </c>
      <c r="K139" s="41">
        <v>182</v>
      </c>
      <c r="L139" s="40"/>
    </row>
    <row r="140" spans="1:12" ht="15">
      <c r="A140" s="23"/>
      <c r="B140" s="15"/>
      <c r="C140" s="11"/>
      <c r="D140" s="6" t="s">
        <v>52</v>
      </c>
      <c r="E140" s="42" t="s">
        <v>53</v>
      </c>
      <c r="F140" s="43">
        <v>10</v>
      </c>
      <c r="G140" s="43">
        <v>2.3199999999999998</v>
      </c>
      <c r="H140" s="43">
        <v>2.95</v>
      </c>
      <c r="I140" s="43">
        <v>0</v>
      </c>
      <c r="J140" s="43">
        <v>36</v>
      </c>
      <c r="K140" s="44">
        <v>7</v>
      </c>
      <c r="L140" s="43"/>
    </row>
    <row r="141" spans="1:12" ht="1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>
        <v>377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43</v>
      </c>
      <c r="F142" s="43">
        <v>20</v>
      </c>
      <c r="G142" s="43">
        <v>1.5</v>
      </c>
      <c r="H142" s="43">
        <v>0.1</v>
      </c>
      <c r="I142" s="43">
        <v>10</v>
      </c>
      <c r="J142" s="43">
        <v>47.4</v>
      </c>
      <c r="K142" s="44"/>
      <c r="L142" s="43"/>
    </row>
    <row r="143" spans="1:12" ht="15">
      <c r="A143" s="23"/>
      <c r="B143" s="15"/>
      <c r="C143" s="11"/>
      <c r="D143" s="7" t="s">
        <v>23</v>
      </c>
      <c r="E143" s="42" t="s">
        <v>44</v>
      </c>
      <c r="F143" s="43">
        <v>100</v>
      </c>
      <c r="G143" s="43">
        <v>0.4</v>
      </c>
      <c r="H143" s="43">
        <v>0.4</v>
      </c>
      <c r="I143" s="43">
        <v>9.7899999999999991</v>
      </c>
      <c r="J143" s="43">
        <v>46.82</v>
      </c>
      <c r="K143" s="44">
        <v>338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540</v>
      </c>
      <c r="G146" s="19">
        <f t="shared" ref="G146:J146" si="70">SUM(G139:G145)</f>
        <v>8.1499999999999986</v>
      </c>
      <c r="H146" s="19">
        <f t="shared" si="70"/>
        <v>11.46</v>
      </c>
      <c r="I146" s="19">
        <f t="shared" si="70"/>
        <v>59.910000000000004</v>
      </c>
      <c r="J146" s="19">
        <f t="shared" si="70"/>
        <v>379.34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 t="shared" ref="G157" si="74">G146+G156</f>
        <v>8.1499999999999986</v>
      </c>
      <c r="H157" s="32">
        <f t="shared" ref="H157" si="75">H146+H156</f>
        <v>11.46</v>
      </c>
      <c r="I157" s="32">
        <f t="shared" ref="I157" si="76">I146+I156</f>
        <v>59.910000000000004</v>
      </c>
      <c r="J157" s="32">
        <f t="shared" ref="J157:L157" si="77">J146+J156</f>
        <v>379.34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60</v>
      </c>
      <c r="F158" s="40">
        <v>200</v>
      </c>
      <c r="G158" s="40">
        <v>21.95</v>
      </c>
      <c r="H158" s="40">
        <v>222.48</v>
      </c>
      <c r="I158" s="40">
        <v>34.61</v>
      </c>
      <c r="J158" s="40">
        <v>428.26</v>
      </c>
      <c r="K158" s="41">
        <v>265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61</v>
      </c>
      <c r="F160" s="43">
        <v>200</v>
      </c>
      <c r="G160" s="43">
        <v>0.06</v>
      </c>
      <c r="H160" s="43">
        <v>0.02</v>
      </c>
      <c r="I160" s="43">
        <v>9.93</v>
      </c>
      <c r="J160" s="43">
        <v>39.79</v>
      </c>
      <c r="K160" s="44">
        <v>376</v>
      </c>
      <c r="L160" s="43"/>
    </row>
    <row r="161" spans="1:12" ht="15">
      <c r="A161" s="23"/>
      <c r="B161" s="15"/>
      <c r="C161" s="11"/>
      <c r="D161" s="7" t="s">
        <v>22</v>
      </c>
      <c r="E161" s="42" t="s">
        <v>43</v>
      </c>
      <c r="F161" s="43">
        <v>20</v>
      </c>
      <c r="G161" s="43">
        <v>1.5</v>
      </c>
      <c r="H161" s="43">
        <v>0.1</v>
      </c>
      <c r="I161" s="43">
        <v>10</v>
      </c>
      <c r="J161" s="43">
        <v>47.4</v>
      </c>
      <c r="K161" s="44"/>
      <c r="L161" s="43"/>
    </row>
    <row r="162" spans="1:12" ht="15">
      <c r="A162" s="23"/>
      <c r="B162" s="15"/>
      <c r="C162" s="11"/>
      <c r="D162" s="7" t="s">
        <v>23</v>
      </c>
      <c r="E162" s="42" t="s">
        <v>44</v>
      </c>
      <c r="F162" s="43">
        <v>100</v>
      </c>
      <c r="G162" s="43">
        <v>0.4</v>
      </c>
      <c r="H162" s="43">
        <v>0.4</v>
      </c>
      <c r="I162" s="43">
        <v>9.7899999999999991</v>
      </c>
      <c r="J162" s="43">
        <v>46.82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520</v>
      </c>
      <c r="G165" s="19">
        <f t="shared" ref="G165:J165" si="78">SUM(G158:G164)</f>
        <v>23.909999999999997</v>
      </c>
      <c r="H165" s="19">
        <f t="shared" si="78"/>
        <v>223</v>
      </c>
      <c r="I165" s="19">
        <f t="shared" si="78"/>
        <v>64.33</v>
      </c>
      <c r="J165" s="19">
        <f t="shared" si="78"/>
        <v>562.2700000000001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23.909999999999997</v>
      </c>
      <c r="H176" s="32">
        <f t="shared" ref="H176" si="83">H165+H175</f>
        <v>223</v>
      </c>
      <c r="I176" s="32">
        <f t="shared" ref="I176" si="84">I165+I175</f>
        <v>64.33</v>
      </c>
      <c r="J176" s="32">
        <f t="shared" ref="J176:L176" si="85">J165+J175</f>
        <v>562.2700000000001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62</v>
      </c>
      <c r="F177" s="40">
        <v>250</v>
      </c>
      <c r="G177" s="40">
        <v>6.45</v>
      </c>
      <c r="H177" s="40">
        <v>9.2200000000000006</v>
      </c>
      <c r="I177" s="40">
        <v>24.98</v>
      </c>
      <c r="J177" s="40">
        <v>209.45</v>
      </c>
      <c r="K177" s="41">
        <v>183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61</v>
      </c>
      <c r="F179" s="43">
        <v>200</v>
      </c>
      <c r="G179" s="43">
        <v>0.06</v>
      </c>
      <c r="H179" s="43">
        <v>0.02</v>
      </c>
      <c r="I179" s="43">
        <v>9.93</v>
      </c>
      <c r="J179" s="43">
        <v>39.79</v>
      </c>
      <c r="K179" s="44">
        <v>376</v>
      </c>
      <c r="L179" s="43"/>
    </row>
    <row r="180" spans="1:12" ht="15">
      <c r="A180" s="23"/>
      <c r="B180" s="15"/>
      <c r="C180" s="11"/>
      <c r="D180" s="7" t="s">
        <v>22</v>
      </c>
      <c r="E180" s="42" t="s">
        <v>43</v>
      </c>
      <c r="F180" s="43">
        <v>20</v>
      </c>
      <c r="G180" s="43">
        <v>1.5</v>
      </c>
      <c r="H180" s="43">
        <v>0.1</v>
      </c>
      <c r="I180" s="43">
        <v>10</v>
      </c>
      <c r="J180" s="43">
        <v>47.4</v>
      </c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52</v>
      </c>
      <c r="E182" s="42" t="s">
        <v>53</v>
      </c>
      <c r="F182" s="43">
        <v>10</v>
      </c>
      <c r="G182" s="43">
        <v>2.3199999999999998</v>
      </c>
      <c r="H182" s="43">
        <v>2.95</v>
      </c>
      <c r="I182" s="43">
        <v>0</v>
      </c>
      <c r="J182" s="43">
        <v>36</v>
      </c>
      <c r="K182" s="44">
        <v>7</v>
      </c>
      <c r="L182" s="43"/>
    </row>
    <row r="183" spans="1:12" ht="15">
      <c r="A183" s="23"/>
      <c r="B183" s="15"/>
      <c r="C183" s="11"/>
      <c r="D183" s="6" t="s">
        <v>63</v>
      </c>
      <c r="E183" s="42" t="s">
        <v>45</v>
      </c>
      <c r="F183" s="43">
        <v>25</v>
      </c>
      <c r="G183" s="43">
        <v>1.88</v>
      </c>
      <c r="H183" s="43">
        <v>3.44</v>
      </c>
      <c r="I183" s="43">
        <v>14.38</v>
      </c>
      <c r="J183" s="43">
        <v>93.75</v>
      </c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505</v>
      </c>
      <c r="G184" s="19">
        <f t="shared" ref="G184:J184" si="86">SUM(G177:G183)</f>
        <v>12.21</v>
      </c>
      <c r="H184" s="19">
        <f t="shared" si="86"/>
        <v>15.729999999999999</v>
      </c>
      <c r="I184" s="19">
        <f t="shared" si="86"/>
        <v>59.29</v>
      </c>
      <c r="J184" s="19">
        <f t="shared" si="86"/>
        <v>426.39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505</v>
      </c>
      <c r="G195" s="32">
        <f t="shared" ref="G195" si="90">G184+G194</f>
        <v>12.21</v>
      </c>
      <c r="H195" s="32">
        <f t="shared" ref="H195" si="91">H184+H194</f>
        <v>15.729999999999999</v>
      </c>
      <c r="I195" s="32">
        <f t="shared" ref="I195" si="92">I184+I194</f>
        <v>59.29</v>
      </c>
      <c r="J195" s="32">
        <f t="shared" ref="J195:L195" si="93">J184+J194</f>
        <v>426.39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16.012</v>
      </c>
      <c r="H196" s="34">
        <f t="shared" si="94"/>
        <v>36.753</v>
      </c>
      <c r="I196" s="34">
        <f t="shared" si="94"/>
        <v>68.216999999999999</v>
      </c>
      <c r="J196" s="34">
        <f t="shared" si="94"/>
        <v>494.22200000000004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2025-08-31T08:03:33Z</dcterms:modified>
</cp:coreProperties>
</file>